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kristine\Dropbox\2020-2021\Accounts\"/>
    </mc:Choice>
  </mc:AlternateContent>
  <xr:revisionPtr revIDLastSave="0" documentId="8_{1EC82310-1EF2-4931-8903-20B70F48EC82}" xr6:coauthVersionLast="46" xr6:coauthVersionMax="46" xr10:uidLastSave="{00000000-0000-0000-0000-000000000000}"/>
  <bookViews>
    <workbookView xWindow="-110" yWindow="-110" windowWidth="19420" windowHeight="10420" tabRatio="203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0" i="1" l="1"/>
  <c r="D25" i="1"/>
  <c r="D18" i="1" l="1"/>
  <c r="E25" i="1" s="1"/>
</calcChain>
</file>

<file path=xl/sharedStrings.xml><?xml version="1.0" encoding="utf-8"?>
<sst xmlns="http://schemas.openxmlformats.org/spreadsheetml/2006/main" count="19" uniqueCount="18">
  <si>
    <t>£</t>
  </si>
  <si>
    <t xml:space="preserve">None </t>
  </si>
  <si>
    <t>The net balances reconcile to the Cash Book (receipts and payments account) for the year, as follows</t>
  </si>
  <si>
    <t>CASH BOOK</t>
  </si>
  <si>
    <t>Opening Balance</t>
  </si>
  <si>
    <t>Add:  Receipts in the year</t>
  </si>
  <si>
    <t>Less:  Payments in the year</t>
  </si>
  <si>
    <t>MOSTON PARISH COUNCIL</t>
  </si>
  <si>
    <t>Current Account (07572433)</t>
  </si>
  <si>
    <t>Prepared by:  Kristine Pemberton, Parish Clerk &amp; RFO</t>
  </si>
  <si>
    <t>Less:  any unpresented cheques</t>
  </si>
  <si>
    <t>Add:  any unbanked cash</t>
  </si>
  <si>
    <t>Closing balance per cash book [receipts and payments book] must equal net bank balances above</t>
  </si>
  <si>
    <t>Financial year ending 31 March 2021</t>
  </si>
  <si>
    <t>Bank Reconciliation 31 March 2021</t>
  </si>
  <si>
    <t>Balance per bank statements as at 31 March 2021</t>
  </si>
  <si>
    <t>Reserve Account (at 5 Mar 21)</t>
  </si>
  <si>
    <t>Net bank balances as at 31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</si>
</sst>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£-809]#,##0.00;[Red]\-[$£-809]#,##0.00"/>
    <numFmt numFmtId="165" formatCode="[$£-809]#,##0.00;\-[$£-809]#,##0.00"/>
    <numFmt numFmtId="166" formatCode="&quot;£&quot;#,##0.00"/>
  </numFmts>
  <fonts count="6" x14ac:knownFonts="1"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  <xf numFmtId="164" fontId="0" fillId="0" borderId="0" xfId="0" applyNumberFormat="1" applyFont="1" applyAlignment="1">
      <alignment horizontal="left"/>
    </xf>
    <xf numFmtId="15" fontId="0" fillId="0" borderId="0" xfId="0" applyNumberFormat="1" applyFont="1" applyBorder="1" applyAlignment="1"/>
    <xf numFmtId="164" fontId="0" fillId="0" borderId="0" xfId="0" applyNumberFormat="1" applyAlignment="1">
      <alignment horizontal="left"/>
    </xf>
    <xf numFmtId="164" fontId="3" fillId="0" borderId="0" xfId="0" applyNumberFormat="1" applyFont="1" applyAlignment="1">
      <alignment horizontal="left"/>
    </xf>
    <xf numFmtId="0" fontId="0" fillId="0" borderId="0" xfId="0" applyFont="1" applyFill="1" applyBorder="1" applyAlignment="1"/>
    <xf numFmtId="0" fontId="0" fillId="0" borderId="0" xfId="0" applyFill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165" fontId="0" fillId="0" borderId="0" xfId="0" applyNumberFormat="1" applyFont="1" applyAlignment="1">
      <alignment horizontal="left"/>
    </xf>
    <xf numFmtId="165" fontId="0" fillId="0" borderId="0" xfId="0" applyNumberFormat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/>
    </xf>
    <xf numFmtId="0" fontId="5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66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47625</xdr:rowOff>
    </xdr:from>
    <xdr:to>
      <xdr:col>5</xdr:col>
      <xdr:colOff>1165398</xdr:colOff>
      <xdr:row>36</xdr:row>
      <xdr:rowOff>39688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B35BA3-CE5C-4084-9780-D89B54F7D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27625"/>
          <a:ext cx="7015336" cy="17383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71432</xdr:rowOff>
    </xdr:from>
    <xdr:to>
      <xdr:col>5</xdr:col>
      <xdr:colOff>976312</xdr:colOff>
      <xdr:row>52</xdr:row>
      <xdr:rowOff>62583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399281-0865-4A35-B49C-009F81617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056432"/>
          <a:ext cx="6826250" cy="2372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0"/>
  <sheetViews>
    <sheetView tabSelected="1" zoomScale="80" zoomScaleNormal="80" workbookViewId="0">
      <selection activeCell="H39" sqref="H39"/>
    </sheetView>
  </sheetViews>
  <sheetFormatPr defaultRowHeight="12.5" x14ac:dyDescent="0.25"/>
  <cols>
    <col min="1" max="1" width="48.453125" customWidth="1"/>
    <col min="2" max="2" width="0" hidden="1" customWidth="1"/>
    <col min="3" max="3" width="11.90625" style="1" customWidth="1"/>
    <col min="4" max="4" width="14.6328125" style="2" customWidth="1"/>
    <col min="6" max="6" width="22.453125" customWidth="1"/>
  </cols>
  <sheetData>
    <row r="1" spans="1:9" ht="15.5" x14ac:dyDescent="0.35">
      <c r="A1" s="3" t="s">
        <v>14</v>
      </c>
    </row>
    <row r="2" spans="1:9" ht="15.5" x14ac:dyDescent="0.35">
      <c r="A2" s="4" t="s">
        <v>7</v>
      </c>
    </row>
    <row r="3" spans="1:9" ht="15.5" x14ac:dyDescent="0.35">
      <c r="A3" s="4" t="s">
        <v>13</v>
      </c>
    </row>
    <row r="5" spans="1:9" x14ac:dyDescent="0.25">
      <c r="A5" t="s">
        <v>9</v>
      </c>
      <c r="C5" s="5"/>
    </row>
    <row r="7" spans="1:9" ht="24.75" customHeight="1" x14ac:dyDescent="0.25">
      <c r="A7" s="6" t="s">
        <v>15</v>
      </c>
      <c r="B7" s="7"/>
      <c r="C7" s="8" t="s">
        <v>0</v>
      </c>
      <c r="D7" s="8" t="s">
        <v>0</v>
      </c>
    </row>
    <row r="8" spans="1:9" x14ac:dyDescent="0.25">
      <c r="A8" s="9" t="s">
        <v>8</v>
      </c>
      <c r="C8" s="10">
        <v>8055.79</v>
      </c>
      <c r="D8" s="10"/>
    </row>
    <row r="9" spans="1:9" x14ac:dyDescent="0.25">
      <c r="A9" s="6" t="s">
        <v>16</v>
      </c>
      <c r="C9" s="10">
        <v>5019.45</v>
      </c>
      <c r="D9" s="10"/>
    </row>
    <row r="10" spans="1:9" x14ac:dyDescent="0.25">
      <c r="A10" s="6"/>
      <c r="C10" s="10"/>
      <c r="D10" s="8">
        <f>C8+C9</f>
        <v>13075.24</v>
      </c>
    </row>
    <row r="11" spans="1:9" ht="25.5" customHeight="1" x14ac:dyDescent="0.25">
      <c r="A11" s="12" t="s">
        <v>10</v>
      </c>
      <c r="C11" s="8"/>
      <c r="D11" s="10"/>
      <c r="F11" s="27"/>
      <c r="G11" s="28"/>
      <c r="H11" s="28"/>
      <c r="I11" s="29"/>
    </row>
    <row r="12" spans="1:9" x14ac:dyDescent="0.25">
      <c r="A12" s="5"/>
      <c r="C12" s="10"/>
      <c r="F12" s="27"/>
      <c r="G12" s="28"/>
      <c r="H12" s="28"/>
      <c r="I12" s="29"/>
    </row>
    <row r="13" spans="1:9" x14ac:dyDescent="0.25">
      <c r="A13" s="5"/>
      <c r="C13" s="10"/>
      <c r="F13" s="27"/>
      <c r="G13" s="28"/>
      <c r="H13" s="28"/>
      <c r="I13" s="29"/>
    </row>
    <row r="14" spans="1:9" x14ac:dyDescent="0.25">
      <c r="A14" s="25"/>
      <c r="C14" s="10"/>
      <c r="D14" s="8">
        <f>SUM(C12:C14)</f>
        <v>0</v>
      </c>
      <c r="F14" s="27"/>
      <c r="G14" s="28"/>
      <c r="H14" s="28"/>
      <c r="I14" s="29"/>
    </row>
    <row r="15" spans="1:9" ht="13" x14ac:dyDescent="0.3">
      <c r="A15" s="13"/>
      <c r="C15" s="10"/>
      <c r="D15" s="11"/>
    </row>
    <row r="16" spans="1:9" x14ac:dyDescent="0.25">
      <c r="A16" s="12" t="s">
        <v>11</v>
      </c>
      <c r="C16" s="8" t="s">
        <v>1</v>
      </c>
      <c r="D16" s="10"/>
    </row>
    <row r="17" spans="1:6" x14ac:dyDescent="0.25">
      <c r="A17" s="6"/>
      <c r="C17" s="10"/>
      <c r="D17" s="10"/>
    </row>
    <row r="18" spans="1:6" ht="13" x14ac:dyDescent="0.3">
      <c r="A18" s="14" t="s">
        <v>17</v>
      </c>
      <c r="C18" s="10"/>
      <c r="D18" s="11">
        <f>SUM(D10-D14)</f>
        <v>13075.24</v>
      </c>
    </row>
    <row r="19" spans="1:6" ht="37.5" customHeight="1" x14ac:dyDescent="0.25">
      <c r="A19" s="15" t="s">
        <v>2</v>
      </c>
      <c r="B19" s="15"/>
      <c r="C19" s="16"/>
      <c r="D19" s="16"/>
    </row>
    <row r="20" spans="1:6" ht="13" x14ac:dyDescent="0.3">
      <c r="A20" s="17" t="s">
        <v>3</v>
      </c>
      <c r="B20" s="17"/>
      <c r="C20" s="18"/>
      <c r="D20" s="10"/>
    </row>
    <row r="21" spans="1:6" x14ac:dyDescent="0.25">
      <c r="A21" s="19"/>
      <c r="B21" s="19"/>
      <c r="C21" s="20"/>
      <c r="D21" s="10"/>
    </row>
    <row r="22" spans="1:6" x14ac:dyDescent="0.25">
      <c r="A22" s="19" t="s">
        <v>4</v>
      </c>
      <c r="B22" s="19"/>
      <c r="C22" s="20"/>
      <c r="D22" s="10">
        <v>7884.64</v>
      </c>
    </row>
    <row r="23" spans="1:6" x14ac:dyDescent="0.25">
      <c r="A23" s="19" t="s">
        <v>5</v>
      </c>
      <c r="B23" s="19"/>
      <c r="C23" s="20"/>
      <c r="D23" s="10">
        <v>10727.14</v>
      </c>
    </row>
    <row r="24" spans="1:6" x14ac:dyDescent="0.25">
      <c r="A24" s="19" t="s">
        <v>6</v>
      </c>
      <c r="B24" s="19"/>
      <c r="C24" s="20"/>
      <c r="D24" s="21">
        <v>5536.54</v>
      </c>
    </row>
    <row r="25" spans="1:6" ht="39" customHeight="1" x14ac:dyDescent="0.3">
      <c r="A25" s="23" t="s">
        <v>12</v>
      </c>
      <c r="B25" s="23"/>
      <c r="C25" s="24"/>
      <c r="D25" s="11">
        <f>D22+D23-D24</f>
        <v>13075.239999999998</v>
      </c>
      <c r="E25" s="2">
        <f>D25-D18</f>
        <v>0</v>
      </c>
      <c r="F25" s="2"/>
    </row>
    <row r="26" spans="1:6" x14ac:dyDescent="0.25">
      <c r="F26" s="22"/>
    </row>
    <row r="60" spans="9:9" ht="13" x14ac:dyDescent="0.3">
      <c r="I60" s="26"/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529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Davies</dc:creator>
  <cp:lastModifiedBy>kristine</cp:lastModifiedBy>
  <cp:revision>28</cp:revision>
  <cp:lastPrinted>2020-08-28T12:56:45Z</cp:lastPrinted>
  <dcterms:created xsi:type="dcterms:W3CDTF">2014-02-07T20:23:50Z</dcterms:created>
  <dcterms:modified xsi:type="dcterms:W3CDTF">2021-05-08T13:45:45Z</dcterms:modified>
</cp:coreProperties>
</file>